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jrce6.sharepoint.com/sites/NISHHP/Shared Documents/日清紡グループ/NISH(日清紡ホールディングス)/2026-02 決算短信(財務ハイライト更新)/受領資料/"/>
    </mc:Choice>
  </mc:AlternateContent>
  <xr:revisionPtr revIDLastSave="0" documentId="10_ncr:8000_{7DB9048A-739D-4BDA-8965-BCA848391D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isshinbo_J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19" i="1"/>
  <c r="I29" i="1" l="1"/>
</calcChain>
</file>

<file path=xl/sharedStrings.xml><?xml version="1.0" encoding="utf-8"?>
<sst xmlns="http://schemas.openxmlformats.org/spreadsheetml/2006/main" count="63" uniqueCount="46">
  <si>
    <t>（単位：百万円）</t>
    <phoneticPr fontId="2"/>
  </si>
  <si>
    <t>損益計算書</t>
  </si>
  <si>
    <t>売上高</t>
    <phoneticPr fontId="2"/>
  </si>
  <si>
    <t>減価償却費</t>
    <phoneticPr fontId="2"/>
  </si>
  <si>
    <t>設備投資費</t>
    <phoneticPr fontId="2"/>
  </si>
  <si>
    <t>売上総利益</t>
    <phoneticPr fontId="2"/>
  </si>
  <si>
    <t>販売費及び一般管理費</t>
    <phoneticPr fontId="2"/>
  </si>
  <si>
    <t>営業利益</t>
    <phoneticPr fontId="2"/>
  </si>
  <si>
    <t>営業利益率</t>
    <rPh sb="4" eb="5">
      <t>リツ</t>
    </rPh>
    <phoneticPr fontId="1"/>
  </si>
  <si>
    <t>税金等調整前当期純利益</t>
    <phoneticPr fontId="2"/>
  </si>
  <si>
    <t>当期純利益</t>
    <phoneticPr fontId="2"/>
  </si>
  <si>
    <t>ROE</t>
    <phoneticPr fontId="2"/>
  </si>
  <si>
    <t>連結貸借対照表</t>
  </si>
  <si>
    <t>総資産</t>
    <phoneticPr fontId="2"/>
  </si>
  <si>
    <t>純資産</t>
    <rPh sb="0" eb="3">
      <t>ジュンシサン</t>
    </rPh>
    <phoneticPr fontId="1"/>
  </si>
  <si>
    <t>自己資本</t>
    <phoneticPr fontId="2"/>
  </si>
  <si>
    <t>自己資本比率</t>
  </si>
  <si>
    <t>ROA</t>
  </si>
  <si>
    <t>有利子負債</t>
    <phoneticPr fontId="2"/>
  </si>
  <si>
    <t>（単位：円）</t>
    <phoneticPr fontId="2"/>
  </si>
  <si>
    <t>株価収益性</t>
  </si>
  <si>
    <t>期末株価</t>
    <rPh sb="0" eb="2">
      <t>キマツ</t>
    </rPh>
    <rPh sb="2" eb="4">
      <t>カブカ</t>
    </rPh>
    <phoneticPr fontId="1"/>
  </si>
  <si>
    <t>株価収益率（PER）</t>
    <rPh sb="0" eb="2">
      <t>カブカ</t>
    </rPh>
    <rPh sb="2" eb="4">
      <t>シュウエキ</t>
    </rPh>
    <phoneticPr fontId="1"/>
  </si>
  <si>
    <t>-</t>
    <phoneticPr fontId="2"/>
  </si>
  <si>
    <t>連結キャッシュ・フロー</t>
  </si>
  <si>
    <t>営業活動によるキャッシュ・フロー</t>
    <phoneticPr fontId="2"/>
  </si>
  <si>
    <t>投資活動によるキャッシュ・フロー</t>
  </si>
  <si>
    <t>フリー・キャッシュ・フロー（注1）</t>
  </si>
  <si>
    <t>財務活動によるキャッシュ・フロー</t>
  </si>
  <si>
    <t>現金及び現金同等物期末残高</t>
  </si>
  <si>
    <t>1株当たり</t>
    <rPh sb="1" eb="2">
      <t>カブ</t>
    </rPh>
    <rPh sb="2" eb="3">
      <t>ア</t>
    </rPh>
    <phoneticPr fontId="1"/>
  </si>
  <si>
    <t>1株当たり当期純利益</t>
    <phoneticPr fontId="2"/>
  </si>
  <si>
    <t>1株当たり純資産</t>
  </si>
  <si>
    <t>1株当たり配当金</t>
    <phoneticPr fontId="2"/>
  </si>
  <si>
    <t>配当性向</t>
  </si>
  <si>
    <t>セグメント別売上高</t>
    <rPh sb="6" eb="8">
      <t>ウリアゲ</t>
    </rPh>
    <rPh sb="8" eb="9">
      <t>ダカ</t>
    </rPh>
    <phoneticPr fontId="1"/>
  </si>
  <si>
    <t>無線・通信事業</t>
    <rPh sb="0" eb="2">
      <t>ムセン</t>
    </rPh>
    <rPh sb="3" eb="5">
      <t>ツウシン</t>
    </rPh>
    <rPh sb="5" eb="7">
      <t>ジギョウ</t>
    </rPh>
    <phoneticPr fontId="1"/>
  </si>
  <si>
    <t>マイクロデバイス事業</t>
    <rPh sb="8" eb="10">
      <t>ジギョウ</t>
    </rPh>
    <phoneticPr fontId="1"/>
  </si>
  <si>
    <t>ブレーキ製品事業</t>
    <rPh sb="4" eb="6">
      <t>セイヒン</t>
    </rPh>
    <rPh sb="6" eb="8">
      <t>ジギョウ</t>
    </rPh>
    <phoneticPr fontId="1"/>
  </si>
  <si>
    <t>精密機器事業</t>
    <rPh sb="0" eb="2">
      <t>セイミツ</t>
    </rPh>
    <rPh sb="2" eb="4">
      <t>キキ</t>
    </rPh>
    <rPh sb="4" eb="6">
      <t>ジギョウ</t>
    </rPh>
    <phoneticPr fontId="1"/>
  </si>
  <si>
    <t>化学品事業</t>
    <rPh sb="0" eb="3">
      <t>カガクヒン</t>
    </rPh>
    <rPh sb="3" eb="5">
      <t>ジギョウ</t>
    </rPh>
    <phoneticPr fontId="1"/>
  </si>
  <si>
    <t>繊維事業</t>
    <rPh sb="0" eb="2">
      <t>センイ</t>
    </rPh>
    <rPh sb="2" eb="4">
      <t>ジギョウ</t>
    </rPh>
    <phoneticPr fontId="1"/>
  </si>
  <si>
    <t>不動産事業</t>
    <rPh sb="0" eb="3">
      <t>フドウサン</t>
    </rPh>
    <rPh sb="3" eb="5">
      <t>ジギョウ</t>
    </rPh>
    <phoneticPr fontId="1"/>
  </si>
  <si>
    <t>その他事業</t>
    <rPh sb="3" eb="5">
      <t>ジギョウ</t>
    </rPh>
    <phoneticPr fontId="1"/>
  </si>
  <si>
    <t>セグメント別営業利益</t>
    <rPh sb="6" eb="8">
      <t>エイギョウ</t>
    </rPh>
    <rPh sb="8" eb="10">
      <t>リエキ</t>
    </rPh>
    <phoneticPr fontId="1"/>
  </si>
  <si>
    <t>注1）フリー・キャッシュ・フロー＝営業活動によるキャッシュ・フロー＋投資活動によるキャッシュ・フロー</t>
    <rPh sb="0" eb="1">
      <t>チュウ</t>
    </rPh>
    <rPh sb="17" eb="19">
      <t>エイギョウ</t>
    </rPh>
    <rPh sb="19" eb="21">
      <t>カツドウ</t>
    </rPh>
    <rPh sb="34" eb="36">
      <t>トウシ</t>
    </rPh>
    <rPh sb="36" eb="38">
      <t>カツドウ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</si>
</sst>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0.00_ "/>
    <numFmt numFmtId="178" formatCode="#,##0_ "/>
    <numFmt numFmtId="179" formatCode="0.0%"/>
    <numFmt numFmtId="180" formatCode="yyyy/m"/>
    <numFmt numFmtId="181" formatCode="0.0"/>
  </numFmts>
  <fonts count="8">
    <font>
      <sz val="11"/>
      <color indexed="8"/>
      <name val="MSGothic"/>
      <family val="2"/>
    </font>
    <font>
      <sz val="11"/>
      <color indexed="8"/>
      <name val="MSGothic"/>
      <family val="2"/>
    </font>
    <font>
      <sz val="6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b/>
      <sz val="11"/>
      <color indexed="9"/>
      <name val="メイリオ"/>
      <family val="3"/>
      <charset val="128"/>
    </font>
    <font>
      <sz val="11"/>
      <name val="メイリオ"/>
      <family val="3"/>
      <charset val="128"/>
    </font>
    <font>
      <sz val="9"/>
      <color rgb="FF00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9"/>
      </top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</borders>
  <cellStyleXfs count="3">
    <xf numFmtId="0" fontId="0" fillId="0" borderId="0" applyFill="0" applyProtection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6">
    <xf numFmtId="0" fontId="0" fillId="0" borderId="0" xfId="0" applyFill="1" applyProtection="1"/>
    <xf numFmtId="0" fontId="3" fillId="0" borderId="0" xfId="0" applyFont="1" applyFill="1" applyProtection="1"/>
    <xf numFmtId="0" fontId="3" fillId="0" borderId="1" xfId="0" applyFont="1" applyFill="1" applyBorder="1" applyProtection="1"/>
    <xf numFmtId="178" fontId="3" fillId="0" borderId="1" xfId="0" applyNumberFormat="1" applyFont="1" applyFill="1" applyBorder="1" applyProtection="1"/>
    <xf numFmtId="176" fontId="3" fillId="0" borderId="1" xfId="0" applyNumberFormat="1" applyFont="1" applyFill="1" applyBorder="1" applyAlignment="1" applyProtection="1">
      <alignment horizontal="right"/>
    </xf>
    <xf numFmtId="177" fontId="3" fillId="0" borderId="1" xfId="0" applyNumberFormat="1" applyFont="1" applyFill="1" applyBorder="1" applyProtection="1"/>
    <xf numFmtId="0" fontId="4" fillId="0" borderId="0" xfId="0" applyFont="1" applyFill="1" applyAlignment="1" applyProtection="1">
      <alignment horizontal="right"/>
    </xf>
    <xf numFmtId="179" fontId="3" fillId="0" borderId="1" xfId="0" applyNumberFormat="1" applyFont="1" applyFill="1" applyBorder="1" applyAlignment="1" applyProtection="1">
      <alignment horizontal="right"/>
    </xf>
    <xf numFmtId="0" fontId="5" fillId="2" borderId="3" xfId="0" applyFont="1" applyFill="1" applyBorder="1" applyAlignment="1" applyProtection="1">
      <alignment horizontal="center"/>
    </xf>
    <xf numFmtId="180" fontId="5" fillId="2" borderId="2" xfId="0" applyNumberFormat="1" applyFont="1" applyFill="1" applyBorder="1" applyAlignment="1" applyProtection="1">
      <alignment horizontal="right"/>
    </xf>
    <xf numFmtId="4" fontId="6" fillId="0" borderId="1" xfId="0" applyNumberFormat="1" applyFont="1" applyFill="1" applyBorder="1" applyAlignment="1" applyProtection="1">
      <alignment horizontal="right"/>
    </xf>
    <xf numFmtId="178" fontId="6" fillId="0" borderId="1" xfId="0" applyNumberFormat="1" applyFont="1" applyFill="1" applyBorder="1" applyProtection="1"/>
    <xf numFmtId="179" fontId="6" fillId="0" borderId="1" xfId="0" applyNumberFormat="1" applyFont="1" applyFill="1" applyBorder="1" applyProtection="1"/>
    <xf numFmtId="178" fontId="3" fillId="0" borderId="0" xfId="0" applyNumberFormat="1" applyFont="1" applyFill="1" applyProtection="1"/>
    <xf numFmtId="0" fontId="3" fillId="0" borderId="1" xfId="0" applyFont="1" applyFill="1" applyBorder="1" applyAlignment="1" applyProtection="1">
      <alignment wrapText="1"/>
    </xf>
    <xf numFmtId="3" fontId="6" fillId="0" borderId="1" xfId="0" applyNumberFormat="1" applyFont="1" applyFill="1" applyBorder="1" applyAlignment="1" applyProtection="1">
      <alignment horizontal="right"/>
    </xf>
    <xf numFmtId="179" fontId="6" fillId="0" borderId="1" xfId="0" applyNumberFormat="1" applyFont="1" applyFill="1" applyBorder="1" applyAlignment="1" applyProtection="1">
      <alignment horizontal="left"/>
    </xf>
    <xf numFmtId="176" fontId="6" fillId="0" borderId="1" xfId="0" applyNumberFormat="1" applyFont="1" applyFill="1" applyBorder="1" applyAlignment="1" applyProtection="1">
      <alignment horizontal="left"/>
    </xf>
    <xf numFmtId="180" fontId="5" fillId="2" borderId="2" xfId="0" applyNumberFormat="1" applyFont="1" applyFill="1" applyBorder="1" applyAlignment="1">
      <alignment horizontal="right"/>
    </xf>
    <xf numFmtId="178" fontId="3" fillId="0" borderId="1" xfId="0" applyNumberFormat="1" applyFont="1" applyBorder="1"/>
    <xf numFmtId="178" fontId="6" fillId="0" borderId="1" xfId="0" applyNumberFormat="1" applyFont="1" applyBorder="1"/>
    <xf numFmtId="179" fontId="6" fillId="0" borderId="1" xfId="0" applyNumberFormat="1" applyFont="1" applyBorder="1"/>
    <xf numFmtId="0" fontId="3" fillId="0" borderId="0" xfId="0" applyFont="1"/>
    <xf numFmtId="179" fontId="3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176" fontId="6" fillId="0" borderId="1" xfId="0" applyNumberFormat="1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177" fontId="3" fillId="0" borderId="1" xfId="0" applyNumberFormat="1" applyFont="1" applyBorder="1"/>
    <xf numFmtId="179" fontId="6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7" fillId="0" borderId="0" xfId="0" applyFont="1" applyAlignment="1">
      <alignment horizontal="right"/>
    </xf>
    <xf numFmtId="179" fontId="6" fillId="0" borderId="1" xfId="0" applyNumberFormat="1" applyFont="1" applyBorder="1" applyAlignment="1">
      <alignment horizontal="right"/>
    </xf>
    <xf numFmtId="176" fontId="6" fillId="0" borderId="1" xfId="0" applyNumberFormat="1" applyFont="1" applyBorder="1" applyAlignment="1">
      <alignment horizontal="right"/>
    </xf>
    <xf numFmtId="38" fontId="3" fillId="0" borderId="4" xfId="1" applyFont="1" applyFill="1" applyBorder="1" applyAlignment="1" applyProtection="1"/>
    <xf numFmtId="38" fontId="3" fillId="0" borderId="1" xfId="1" applyFont="1" applyFill="1" applyBorder="1" applyAlignment="1" applyProtection="1"/>
    <xf numFmtId="179" fontId="3" fillId="0" borderId="1" xfId="1" applyNumberFormat="1" applyFont="1" applyFill="1" applyBorder="1" applyAlignment="1" applyProtection="1"/>
    <xf numFmtId="3" fontId="3" fillId="0" borderId="1" xfId="0" applyNumberFormat="1" applyFont="1" applyFill="1" applyBorder="1" applyProtection="1"/>
    <xf numFmtId="2" fontId="6" fillId="0" borderId="4" xfId="0" applyNumberFormat="1" applyFont="1" applyFill="1" applyBorder="1" applyProtection="1"/>
    <xf numFmtId="178" fontId="3" fillId="0" borderId="1" xfId="0" applyNumberFormat="1" applyFont="1" applyFill="1" applyBorder="1"/>
    <xf numFmtId="178" fontId="6" fillId="0" borderId="1" xfId="0" applyNumberFormat="1" applyFont="1" applyFill="1" applyBorder="1"/>
    <xf numFmtId="179" fontId="6" fillId="0" borderId="1" xfId="0" applyNumberFormat="1" applyFont="1" applyFill="1" applyBorder="1"/>
    <xf numFmtId="0" fontId="7" fillId="0" borderId="0" xfId="0" applyFont="1" applyFill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177" fontId="3" fillId="0" borderId="1" xfId="0" applyNumberFormat="1" applyFont="1" applyFill="1" applyBorder="1"/>
    <xf numFmtId="179" fontId="6" fillId="0" borderId="1" xfId="0" applyNumberFormat="1" applyFont="1" applyFill="1" applyBorder="1" applyAlignment="1">
      <alignment horizontal="left"/>
    </xf>
    <xf numFmtId="38" fontId="6" fillId="0" borderId="1" xfId="1" applyFont="1" applyFill="1" applyBorder="1" applyAlignment="1" applyProtection="1"/>
    <xf numFmtId="3" fontId="6" fillId="0" borderId="1" xfId="0" applyNumberFormat="1" applyFont="1" applyFill="1" applyBorder="1" applyProtection="1"/>
    <xf numFmtId="179" fontId="6" fillId="0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Protection="1"/>
    <xf numFmtId="40" fontId="3" fillId="0" borderId="1" xfId="1" applyNumberFormat="1" applyFont="1" applyFill="1" applyBorder="1" applyAlignment="1" applyProtection="1"/>
    <xf numFmtId="40" fontId="3" fillId="0" borderId="1" xfId="1" applyNumberFormat="1" applyFont="1" applyBorder="1" applyAlignment="1"/>
    <xf numFmtId="40" fontId="3" fillId="0" borderId="1" xfId="1" applyNumberFormat="1" applyFont="1" applyFill="1" applyBorder="1" applyAlignment="1"/>
    <xf numFmtId="179" fontId="3" fillId="0" borderId="5" xfId="2" applyNumberFormat="1" applyFont="1" applyFill="1" applyBorder="1" applyAlignment="1" applyProtection="1"/>
    <xf numFmtId="181" fontId="3" fillId="0" borderId="1" xfId="0" applyNumberFormat="1" applyFont="1" applyFill="1" applyBorder="1" applyProtection="1"/>
    <xf numFmtId="179" fontId="6" fillId="0" borderId="1" xfId="2" applyNumberFormat="1" applyFont="1" applyFill="1" applyBorder="1" applyAlignment="1" applyProtection="1"/>
    <xf numFmtId="4" fontId="6" fillId="0" borderId="1" xfId="0" applyNumberFormat="1" applyFont="1" applyFill="1" applyBorder="1" applyProtection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showGridLines="0" tabSelected="1" zoomScale="85" zoomScaleNormal="85" workbookViewId="0">
      <pane xSplit="1" topLeftCell="B1" activePane="topRight" state="frozen"/>
      <selection pane="topRight" activeCell="K8" sqref="K8"/>
    </sheetView>
  </sheetViews>
  <sheetFormatPr defaultColWidth="9" defaultRowHeight="17.5"/>
  <cols>
    <col min="1" max="1" width="33.58203125" style="1" customWidth="1"/>
    <col min="2" max="4" width="10.58203125" style="1" customWidth="1"/>
    <col min="5" max="5" width="10.58203125" style="22" customWidth="1"/>
    <col min="6" max="6" width="10.58203125" style="1" customWidth="1"/>
    <col min="7" max="7" width="10.33203125" style="1" bestFit="1" customWidth="1"/>
    <col min="8" max="9" width="10.58203125" style="1" bestFit="1" customWidth="1"/>
    <col min="10" max="16384" width="9" style="1"/>
  </cols>
  <sheetData>
    <row r="1" spans="1:9">
      <c r="B1" s="6"/>
      <c r="C1" s="6"/>
      <c r="D1" s="6"/>
      <c r="E1" s="30"/>
      <c r="G1" s="30"/>
      <c r="H1" s="30"/>
      <c r="I1" s="30" t="s">
        <v>0</v>
      </c>
    </row>
    <row r="2" spans="1:9">
      <c r="A2" s="8" t="s">
        <v>1</v>
      </c>
      <c r="B2" s="9">
        <v>43435</v>
      </c>
      <c r="C2" s="18">
        <v>43800</v>
      </c>
      <c r="D2" s="18">
        <v>44166</v>
      </c>
      <c r="E2" s="18">
        <v>44531</v>
      </c>
      <c r="F2" s="18">
        <v>44896</v>
      </c>
      <c r="G2" s="18">
        <v>45261</v>
      </c>
      <c r="H2" s="18">
        <v>45627</v>
      </c>
      <c r="I2" s="18">
        <v>45992</v>
      </c>
    </row>
    <row r="3" spans="1:9">
      <c r="A3" s="2" t="s">
        <v>2</v>
      </c>
      <c r="B3" s="3">
        <v>416221</v>
      </c>
      <c r="C3" s="19">
        <v>509660</v>
      </c>
      <c r="D3" s="19">
        <v>457051</v>
      </c>
      <c r="E3" s="19">
        <v>510643</v>
      </c>
      <c r="F3" s="19">
        <v>516085</v>
      </c>
      <c r="G3" s="38">
        <v>541211</v>
      </c>
      <c r="H3" s="34">
        <v>494746</v>
      </c>
      <c r="I3" s="34">
        <v>502339</v>
      </c>
    </row>
    <row r="4" spans="1:9">
      <c r="A4" s="2" t="s">
        <v>3</v>
      </c>
      <c r="B4" s="11">
        <v>19816</v>
      </c>
      <c r="C4" s="20">
        <v>24954</v>
      </c>
      <c r="D4" s="20">
        <v>22124</v>
      </c>
      <c r="E4" s="20">
        <v>23165</v>
      </c>
      <c r="F4" s="20">
        <v>25087</v>
      </c>
      <c r="G4" s="39">
        <v>25841</v>
      </c>
      <c r="H4" s="34">
        <v>25937</v>
      </c>
      <c r="I4" s="34">
        <v>25599</v>
      </c>
    </row>
    <row r="5" spans="1:9">
      <c r="A5" s="2" t="s">
        <v>4</v>
      </c>
      <c r="B5" s="11">
        <v>27199</v>
      </c>
      <c r="C5" s="20">
        <v>32387</v>
      </c>
      <c r="D5" s="20">
        <v>25869</v>
      </c>
      <c r="E5" s="20">
        <v>26481</v>
      </c>
      <c r="F5" s="20">
        <v>29016</v>
      </c>
      <c r="G5" s="39">
        <v>31266</v>
      </c>
      <c r="H5" s="34">
        <v>27908</v>
      </c>
      <c r="I5" s="34">
        <v>19925</v>
      </c>
    </row>
    <row r="6" spans="1:9">
      <c r="A6" s="2" t="s">
        <v>5</v>
      </c>
      <c r="B6" s="11">
        <v>81177</v>
      </c>
      <c r="C6" s="20">
        <v>100647</v>
      </c>
      <c r="D6" s="20">
        <v>91616</v>
      </c>
      <c r="E6" s="20">
        <v>115482</v>
      </c>
      <c r="F6" s="20">
        <v>115348</v>
      </c>
      <c r="G6" s="39">
        <v>119369</v>
      </c>
      <c r="H6" s="34">
        <v>109332</v>
      </c>
      <c r="I6" s="34">
        <v>117550</v>
      </c>
    </row>
    <row r="7" spans="1:9">
      <c r="A7" s="2" t="s">
        <v>6</v>
      </c>
      <c r="B7" s="11">
        <v>83683</v>
      </c>
      <c r="C7" s="20">
        <v>94164</v>
      </c>
      <c r="D7" s="20">
        <v>90368</v>
      </c>
      <c r="E7" s="20">
        <v>93693</v>
      </c>
      <c r="F7" s="20">
        <v>99913</v>
      </c>
      <c r="G7" s="39">
        <v>106916</v>
      </c>
      <c r="H7" s="34">
        <v>92751</v>
      </c>
      <c r="I7" s="34">
        <v>91149</v>
      </c>
    </row>
    <row r="8" spans="1:9">
      <c r="A8" s="2" t="s">
        <v>7</v>
      </c>
      <c r="B8" s="3">
        <v>-2505</v>
      </c>
      <c r="C8" s="19">
        <v>6482</v>
      </c>
      <c r="D8" s="19">
        <v>1248</v>
      </c>
      <c r="E8" s="19">
        <v>21788</v>
      </c>
      <c r="F8" s="19">
        <v>15435</v>
      </c>
      <c r="G8" s="38">
        <v>12453</v>
      </c>
      <c r="H8" s="34">
        <v>16581</v>
      </c>
      <c r="I8" s="34">
        <v>26401</v>
      </c>
    </row>
    <row r="9" spans="1:9">
      <c r="A9" s="2" t="s">
        <v>8</v>
      </c>
      <c r="B9" s="12">
        <v>-6.0000000000000001E-3</v>
      </c>
      <c r="C9" s="21">
        <v>1.2999999999999999E-2</v>
      </c>
      <c r="D9" s="21">
        <v>3.0000000000000001E-3</v>
      </c>
      <c r="E9" s="21">
        <v>4.2999999999999997E-2</v>
      </c>
      <c r="F9" s="21">
        <v>0.03</v>
      </c>
      <c r="G9" s="40">
        <v>2.3E-2</v>
      </c>
      <c r="H9" s="35">
        <v>3.4000000000000002E-2</v>
      </c>
      <c r="I9" s="35">
        <v>5.2999999999999999E-2</v>
      </c>
    </row>
    <row r="10" spans="1:9">
      <c r="A10" s="14" t="s">
        <v>9</v>
      </c>
      <c r="B10" s="11">
        <v>-3480</v>
      </c>
      <c r="C10" s="20">
        <v>-2257</v>
      </c>
      <c r="D10" s="20">
        <v>20030</v>
      </c>
      <c r="E10" s="20">
        <v>22896</v>
      </c>
      <c r="F10" s="20">
        <v>25758</v>
      </c>
      <c r="G10" s="39">
        <v>-21895</v>
      </c>
      <c r="H10" s="34">
        <v>23919</v>
      </c>
      <c r="I10" s="34">
        <v>25002</v>
      </c>
    </row>
    <row r="11" spans="1:9">
      <c r="A11" s="2" t="s">
        <v>10</v>
      </c>
      <c r="B11" s="3">
        <v>-7182</v>
      </c>
      <c r="C11" s="19">
        <v>-6604</v>
      </c>
      <c r="D11" s="19">
        <v>13540</v>
      </c>
      <c r="E11" s="19">
        <v>24816</v>
      </c>
      <c r="F11" s="19">
        <v>19740</v>
      </c>
      <c r="G11" s="38">
        <v>-20045</v>
      </c>
      <c r="H11" s="33">
        <v>10277</v>
      </c>
      <c r="I11" s="33">
        <v>13920</v>
      </c>
    </row>
    <row r="12" spans="1:9">
      <c r="A12" s="2" t="s">
        <v>11</v>
      </c>
      <c r="B12" s="12">
        <v>-2.8000000000000001E-2</v>
      </c>
      <c r="C12" s="21">
        <v>-2.7E-2</v>
      </c>
      <c r="D12" s="21">
        <v>5.8000000000000003E-2</v>
      </c>
      <c r="E12" s="21">
        <v>0.10199999999999999</v>
      </c>
      <c r="F12" s="21">
        <v>7.5999999999999998E-2</v>
      </c>
      <c r="G12" s="40">
        <v>-7.8E-2</v>
      </c>
      <c r="H12" s="35">
        <v>0.04</v>
      </c>
      <c r="I12" s="35">
        <v>0.05</v>
      </c>
    </row>
    <row r="13" spans="1:9">
      <c r="E13" s="30"/>
      <c r="G13" s="30"/>
      <c r="H13" s="30"/>
      <c r="I13" s="30" t="s">
        <v>0</v>
      </c>
    </row>
    <row r="14" spans="1:9">
      <c r="A14" s="8" t="s">
        <v>12</v>
      </c>
      <c r="B14" s="9">
        <v>43435</v>
      </c>
      <c r="C14" s="18">
        <v>43800</v>
      </c>
      <c r="D14" s="18">
        <v>44166</v>
      </c>
      <c r="E14" s="18">
        <v>44532</v>
      </c>
      <c r="F14" s="18">
        <v>44897</v>
      </c>
      <c r="G14" s="18">
        <v>45262</v>
      </c>
      <c r="H14" s="18">
        <v>45627</v>
      </c>
      <c r="I14" s="18">
        <v>45992</v>
      </c>
    </row>
    <row r="15" spans="1:9">
      <c r="A15" s="2" t="s">
        <v>13</v>
      </c>
      <c r="B15" s="3">
        <v>622381</v>
      </c>
      <c r="C15" s="19">
        <v>617527</v>
      </c>
      <c r="D15" s="19">
        <v>581204</v>
      </c>
      <c r="E15" s="19">
        <v>604799</v>
      </c>
      <c r="F15" s="19">
        <v>616273</v>
      </c>
      <c r="G15" s="39">
        <v>675042</v>
      </c>
      <c r="H15" s="45">
        <v>680112</v>
      </c>
      <c r="I15" s="45">
        <v>667817</v>
      </c>
    </row>
    <row r="16" spans="1:9">
      <c r="A16" s="2" t="s">
        <v>14</v>
      </c>
      <c r="B16" s="3">
        <v>264849</v>
      </c>
      <c r="C16" s="19">
        <v>252535</v>
      </c>
      <c r="D16" s="19">
        <v>242067</v>
      </c>
      <c r="E16" s="19">
        <v>272631</v>
      </c>
      <c r="F16" s="19">
        <v>278498</v>
      </c>
      <c r="G16" s="39">
        <v>277459</v>
      </c>
      <c r="H16" s="46">
        <v>297785</v>
      </c>
      <c r="I16" s="46">
        <v>316591</v>
      </c>
    </row>
    <row r="17" spans="1:9">
      <c r="A17" s="2" t="s">
        <v>15</v>
      </c>
      <c r="B17" s="3">
        <v>249617</v>
      </c>
      <c r="C17" s="19">
        <v>238104</v>
      </c>
      <c r="D17" s="19">
        <v>228872</v>
      </c>
      <c r="E17" s="19">
        <v>259060</v>
      </c>
      <c r="F17" s="19">
        <v>263749</v>
      </c>
      <c r="G17" s="39">
        <v>250597</v>
      </c>
      <c r="H17" s="46">
        <v>269788</v>
      </c>
      <c r="I17" s="46">
        <v>287322</v>
      </c>
    </row>
    <row r="18" spans="1:9">
      <c r="A18" s="2" t="s">
        <v>16</v>
      </c>
      <c r="B18" s="7">
        <v>0.40100000000000002</v>
      </c>
      <c r="C18" s="23">
        <v>0.38600000000000001</v>
      </c>
      <c r="D18" s="23">
        <v>0.39400000000000002</v>
      </c>
      <c r="E18" s="23">
        <v>0.42799999999999999</v>
      </c>
      <c r="F18" s="23">
        <v>0.42799999999999999</v>
      </c>
      <c r="G18" s="47">
        <v>0.371</v>
      </c>
      <c r="H18" s="12">
        <v>0.39600000000000002</v>
      </c>
      <c r="I18" s="12">
        <v>0.43</v>
      </c>
    </row>
    <row r="19" spans="1:9">
      <c r="A19" s="2" t="s">
        <v>17</v>
      </c>
      <c r="B19" s="12">
        <v>-1.2E-2</v>
      </c>
      <c r="C19" s="21">
        <v>-1.0999999999999999E-2</v>
      </c>
      <c r="D19" s="21">
        <v>2.3E-2</v>
      </c>
      <c r="E19" s="21">
        <v>4.1000000000000002E-2</v>
      </c>
      <c r="F19" s="21">
        <v>3.2000000000000001E-2</v>
      </c>
      <c r="G19" s="40">
        <v>-0.03</v>
      </c>
      <c r="H19" s="12">
        <v>1.4999999999999999E-2</v>
      </c>
      <c r="I19" s="54">
        <f>I11/I15</f>
        <v>2.0844033619988711E-2</v>
      </c>
    </row>
    <row r="20" spans="1:9">
      <c r="A20" s="2" t="s">
        <v>18</v>
      </c>
      <c r="B20" s="11">
        <v>163297</v>
      </c>
      <c r="C20" s="20">
        <v>164796</v>
      </c>
      <c r="D20" s="20">
        <v>150853</v>
      </c>
      <c r="E20" s="20">
        <v>131851</v>
      </c>
      <c r="F20" s="20">
        <v>146918</v>
      </c>
      <c r="G20" s="39">
        <v>216984</v>
      </c>
      <c r="H20" s="34">
        <v>218043</v>
      </c>
      <c r="I20" s="34">
        <v>180346</v>
      </c>
    </row>
    <row r="21" spans="1:9">
      <c r="E21" s="30"/>
      <c r="G21" s="30"/>
      <c r="H21" s="30"/>
      <c r="I21" s="30" t="s">
        <v>19</v>
      </c>
    </row>
    <row r="22" spans="1:9">
      <c r="A22" s="8" t="s">
        <v>20</v>
      </c>
      <c r="B22" s="9">
        <v>43435</v>
      </c>
      <c r="C22" s="18">
        <v>43800</v>
      </c>
      <c r="D22" s="18">
        <v>44166</v>
      </c>
      <c r="E22" s="18">
        <v>44531</v>
      </c>
      <c r="F22" s="18">
        <v>44896</v>
      </c>
      <c r="G22" s="18">
        <v>45261</v>
      </c>
      <c r="H22" s="18">
        <v>45627</v>
      </c>
      <c r="I22" s="18">
        <v>45992</v>
      </c>
    </row>
    <row r="23" spans="1:9">
      <c r="A23" s="2" t="s">
        <v>21</v>
      </c>
      <c r="B23" s="15">
        <v>831</v>
      </c>
      <c r="C23" s="24">
        <v>1045</v>
      </c>
      <c r="D23" s="24">
        <v>752</v>
      </c>
      <c r="E23" s="19">
        <v>875</v>
      </c>
      <c r="F23" s="19">
        <v>974</v>
      </c>
      <c r="G23" s="19">
        <v>1146</v>
      </c>
      <c r="H23" s="2">
        <v>901</v>
      </c>
      <c r="I23" s="36">
        <v>1330</v>
      </c>
    </row>
    <row r="24" spans="1:9">
      <c r="A24" s="2" t="s">
        <v>22</v>
      </c>
      <c r="B24" s="17" t="s">
        <v>23</v>
      </c>
      <c r="C24" s="25" t="s">
        <v>23</v>
      </c>
      <c r="D24" s="32">
        <v>9.1999999999999993</v>
      </c>
      <c r="E24" s="4">
        <v>5.86</v>
      </c>
      <c r="F24" s="4">
        <v>8</v>
      </c>
      <c r="G24" s="4">
        <v>-9</v>
      </c>
      <c r="H24" s="2">
        <v>13.8</v>
      </c>
      <c r="I24" s="53">
        <f>I23/I34</f>
        <v>14.932075895363198</v>
      </c>
    </row>
    <row r="25" spans="1:9">
      <c r="E25" s="30"/>
      <c r="G25" s="30"/>
      <c r="H25" s="30"/>
      <c r="I25" s="30" t="s">
        <v>0</v>
      </c>
    </row>
    <row r="26" spans="1:9">
      <c r="A26" s="8" t="s">
        <v>24</v>
      </c>
      <c r="B26" s="9">
        <v>43435</v>
      </c>
      <c r="C26" s="18">
        <v>43800</v>
      </c>
      <c r="D26" s="18">
        <v>44166</v>
      </c>
      <c r="E26" s="18">
        <v>44532</v>
      </c>
      <c r="F26" s="18">
        <v>44897</v>
      </c>
      <c r="G26" s="18">
        <v>45262</v>
      </c>
      <c r="H26" s="18">
        <v>45627</v>
      </c>
      <c r="I26" s="18">
        <v>45992</v>
      </c>
    </row>
    <row r="27" spans="1:9">
      <c r="A27" s="2" t="s">
        <v>25</v>
      </c>
      <c r="B27" s="3">
        <v>15495</v>
      </c>
      <c r="C27" s="19">
        <v>26249</v>
      </c>
      <c r="D27" s="19">
        <v>42590</v>
      </c>
      <c r="E27" s="19">
        <v>39827</v>
      </c>
      <c r="F27" s="19">
        <v>19585</v>
      </c>
      <c r="G27" s="38">
        <v>23512</v>
      </c>
      <c r="H27" s="38">
        <v>28371</v>
      </c>
      <c r="I27" s="38">
        <v>49337</v>
      </c>
    </row>
    <row r="28" spans="1:9">
      <c r="A28" s="2" t="s">
        <v>26</v>
      </c>
      <c r="B28" s="3">
        <v>-20723</v>
      </c>
      <c r="C28" s="19">
        <v>-21759</v>
      </c>
      <c r="D28" s="19">
        <v>-6321</v>
      </c>
      <c r="E28" s="19">
        <v>-16767</v>
      </c>
      <c r="F28" s="19">
        <v>-11692</v>
      </c>
      <c r="G28" s="38">
        <v>-46512</v>
      </c>
      <c r="H28" s="38">
        <v>-20861</v>
      </c>
      <c r="I28" s="38">
        <v>-10842</v>
      </c>
    </row>
    <row r="29" spans="1:9">
      <c r="A29" s="2" t="s">
        <v>27</v>
      </c>
      <c r="B29" s="3">
        <v>-5228</v>
      </c>
      <c r="C29" s="19">
        <v>4490</v>
      </c>
      <c r="D29" s="19">
        <v>36269</v>
      </c>
      <c r="E29" s="19">
        <v>23060</v>
      </c>
      <c r="F29" s="19">
        <v>7893</v>
      </c>
      <c r="G29" s="38">
        <v>-23000</v>
      </c>
      <c r="H29" s="38">
        <v>7510</v>
      </c>
      <c r="I29" s="38">
        <f>I27+I28</f>
        <v>38495</v>
      </c>
    </row>
    <row r="30" spans="1:9">
      <c r="A30" s="2" t="s">
        <v>28</v>
      </c>
      <c r="B30" s="3">
        <v>11935</v>
      </c>
      <c r="C30" s="19">
        <v>-10065</v>
      </c>
      <c r="D30" s="19">
        <v>-24230</v>
      </c>
      <c r="E30" s="19">
        <v>-30818</v>
      </c>
      <c r="F30" s="19">
        <v>-8888</v>
      </c>
      <c r="G30" s="38">
        <v>25387</v>
      </c>
      <c r="H30" s="38">
        <v>-8750</v>
      </c>
      <c r="I30" s="38">
        <v>-46203</v>
      </c>
    </row>
    <row r="31" spans="1:9">
      <c r="A31" s="2" t="s">
        <v>29</v>
      </c>
      <c r="B31" s="3">
        <v>42434</v>
      </c>
      <c r="C31" s="19">
        <v>37268</v>
      </c>
      <c r="D31" s="19">
        <v>48699</v>
      </c>
      <c r="E31" s="19">
        <v>42596</v>
      </c>
      <c r="F31" s="19">
        <v>45092</v>
      </c>
      <c r="G31" s="38">
        <v>49918</v>
      </c>
      <c r="H31" s="38">
        <v>50411</v>
      </c>
      <c r="I31" s="38">
        <v>44055</v>
      </c>
    </row>
    <row r="32" spans="1:9">
      <c r="E32" s="30"/>
      <c r="G32" s="41"/>
      <c r="H32" s="41"/>
      <c r="I32" s="41" t="s">
        <v>19</v>
      </c>
    </row>
    <row r="33" spans="1:9">
      <c r="A33" s="8" t="s">
        <v>30</v>
      </c>
      <c r="B33" s="9">
        <v>43435</v>
      </c>
      <c r="C33" s="18">
        <v>43800</v>
      </c>
      <c r="D33" s="18">
        <v>44166</v>
      </c>
      <c r="E33" s="18">
        <v>44532</v>
      </c>
      <c r="F33" s="18">
        <v>44897</v>
      </c>
      <c r="G33" s="18">
        <v>45262</v>
      </c>
      <c r="H33" s="18">
        <v>45627</v>
      </c>
      <c r="I33" s="18">
        <v>45992</v>
      </c>
    </row>
    <row r="34" spans="1:9">
      <c r="A34" s="2" t="s">
        <v>31</v>
      </c>
      <c r="B34" s="10">
        <v>-43.26</v>
      </c>
      <c r="C34" s="26">
        <v>-39.450000000000003</v>
      </c>
      <c r="D34" s="26">
        <v>81.38</v>
      </c>
      <c r="E34" s="26">
        <v>149.08000000000001</v>
      </c>
      <c r="F34" s="26">
        <v>121.06</v>
      </c>
      <c r="G34" s="42">
        <v>-127.61</v>
      </c>
      <c r="H34" s="37">
        <v>65.400000000000006</v>
      </c>
      <c r="I34" s="37">
        <v>89.07</v>
      </c>
    </row>
    <row r="35" spans="1:9">
      <c r="A35" s="2" t="s">
        <v>32</v>
      </c>
      <c r="B35" s="49">
        <v>1457.26</v>
      </c>
      <c r="C35" s="50">
        <v>1431.35</v>
      </c>
      <c r="D35" s="50">
        <v>1375.19</v>
      </c>
      <c r="E35" s="50">
        <v>1556.01</v>
      </c>
      <c r="F35" s="50">
        <v>1679.53</v>
      </c>
      <c r="G35" s="51">
        <v>1595</v>
      </c>
      <c r="H35" s="55">
        <v>1716.57</v>
      </c>
      <c r="I35" s="48">
        <v>1839.47</v>
      </c>
    </row>
    <row r="36" spans="1:9">
      <c r="A36" s="2" t="s">
        <v>33</v>
      </c>
      <c r="B36" s="5">
        <v>30</v>
      </c>
      <c r="C36" s="27">
        <v>30</v>
      </c>
      <c r="D36" s="27">
        <v>30</v>
      </c>
      <c r="E36" s="27">
        <v>30</v>
      </c>
      <c r="F36" s="27">
        <v>34</v>
      </c>
      <c r="G36" s="43">
        <v>36</v>
      </c>
      <c r="H36" s="43">
        <v>36</v>
      </c>
      <c r="I36" s="43">
        <v>36</v>
      </c>
    </row>
    <row r="37" spans="1:9">
      <c r="A37" s="2" t="s">
        <v>34</v>
      </c>
      <c r="B37" s="16" t="s">
        <v>23</v>
      </c>
      <c r="C37" s="28" t="s">
        <v>23</v>
      </c>
      <c r="D37" s="31">
        <v>0.36899999999999999</v>
      </c>
      <c r="E37" s="31">
        <v>0.20100000000000001</v>
      </c>
      <c r="F37" s="31">
        <v>0.28100000000000003</v>
      </c>
      <c r="G37" s="44" t="s">
        <v>23</v>
      </c>
      <c r="H37" s="52">
        <v>0.55000000000000004</v>
      </c>
      <c r="I37" s="52">
        <v>0.40400000000000003</v>
      </c>
    </row>
    <row r="38" spans="1:9">
      <c r="E38" s="30"/>
      <c r="G38" s="30"/>
      <c r="H38" s="30"/>
      <c r="I38" s="30" t="s">
        <v>0</v>
      </c>
    </row>
    <row r="39" spans="1:9">
      <c r="A39" s="8" t="s">
        <v>35</v>
      </c>
      <c r="B39" s="9">
        <v>43435</v>
      </c>
      <c r="C39" s="18">
        <v>43800</v>
      </c>
      <c r="D39" s="18">
        <v>44166</v>
      </c>
      <c r="E39" s="18">
        <v>44532</v>
      </c>
      <c r="F39" s="18">
        <v>44897</v>
      </c>
      <c r="G39" s="18">
        <v>45262</v>
      </c>
      <c r="H39" s="18">
        <v>45627</v>
      </c>
      <c r="I39" s="18">
        <v>45992</v>
      </c>
    </row>
    <row r="40" spans="1:9">
      <c r="A40" s="29" t="s">
        <v>36</v>
      </c>
      <c r="B40" s="19">
        <v>90427</v>
      </c>
      <c r="C40" s="19">
        <v>152212</v>
      </c>
      <c r="D40" s="19">
        <v>144312</v>
      </c>
      <c r="E40" s="19">
        <v>155084</v>
      </c>
      <c r="F40" s="19">
        <v>150392</v>
      </c>
      <c r="G40" s="38">
        <v>158081</v>
      </c>
      <c r="H40" s="36">
        <v>234515</v>
      </c>
      <c r="I40" s="36">
        <v>251837</v>
      </c>
    </row>
    <row r="41" spans="1:9">
      <c r="A41" s="29" t="s">
        <v>37</v>
      </c>
      <c r="B41" s="19">
        <v>53776</v>
      </c>
      <c r="C41" s="19">
        <v>65285</v>
      </c>
      <c r="D41" s="19">
        <v>61140</v>
      </c>
      <c r="E41" s="19">
        <v>77373</v>
      </c>
      <c r="F41" s="19">
        <v>85329</v>
      </c>
      <c r="G41" s="38">
        <v>80044</v>
      </c>
      <c r="H41" s="36">
        <v>64225</v>
      </c>
      <c r="I41" s="36">
        <v>62400</v>
      </c>
    </row>
    <row r="42" spans="1:9">
      <c r="A42" s="2" t="s">
        <v>38</v>
      </c>
      <c r="B42" s="3">
        <v>135007</v>
      </c>
      <c r="C42" s="19">
        <v>131338</v>
      </c>
      <c r="D42" s="19">
        <v>114826</v>
      </c>
      <c r="E42" s="19">
        <v>138295</v>
      </c>
      <c r="F42" s="19">
        <v>153643</v>
      </c>
      <c r="G42" s="38">
        <v>178541</v>
      </c>
      <c r="H42" s="36">
        <v>58188</v>
      </c>
      <c r="I42" s="36">
        <v>57795</v>
      </c>
    </row>
    <row r="43" spans="1:9">
      <c r="A43" s="2" t="s">
        <v>39</v>
      </c>
      <c r="B43" s="3">
        <v>62219</v>
      </c>
      <c r="C43" s="19">
        <v>65428</v>
      </c>
      <c r="D43" s="19">
        <v>51419</v>
      </c>
      <c r="E43" s="19">
        <v>55768</v>
      </c>
      <c r="F43" s="19">
        <v>53655</v>
      </c>
      <c r="G43" s="38">
        <v>53265</v>
      </c>
      <c r="H43" s="36">
        <v>54161</v>
      </c>
      <c r="I43" s="36">
        <v>55442</v>
      </c>
    </row>
    <row r="44" spans="1:9">
      <c r="A44" s="2" t="s">
        <v>40</v>
      </c>
      <c r="B44" s="3">
        <v>8173</v>
      </c>
      <c r="C44" s="19">
        <v>9390</v>
      </c>
      <c r="D44" s="19">
        <v>9577</v>
      </c>
      <c r="E44" s="19">
        <v>11083</v>
      </c>
      <c r="F44" s="19">
        <v>12673</v>
      </c>
      <c r="G44" s="38">
        <v>11433</v>
      </c>
      <c r="H44" s="36">
        <v>11040</v>
      </c>
      <c r="I44" s="36">
        <v>9736</v>
      </c>
    </row>
    <row r="45" spans="1:9">
      <c r="A45" s="2" t="s">
        <v>41</v>
      </c>
      <c r="B45" s="3">
        <v>43659</v>
      </c>
      <c r="C45" s="19">
        <v>49505</v>
      </c>
      <c r="D45" s="19">
        <v>33957</v>
      </c>
      <c r="E45" s="19">
        <v>34478</v>
      </c>
      <c r="F45" s="19">
        <v>38333</v>
      </c>
      <c r="G45" s="38">
        <v>37481</v>
      </c>
      <c r="H45" s="36">
        <v>36842</v>
      </c>
      <c r="I45" s="36">
        <v>33345</v>
      </c>
    </row>
    <row r="46" spans="1:9">
      <c r="A46" s="2" t="s">
        <v>42</v>
      </c>
      <c r="B46" s="3">
        <v>4236</v>
      </c>
      <c r="C46" s="19">
        <v>11655</v>
      </c>
      <c r="D46" s="19">
        <v>20279</v>
      </c>
      <c r="E46" s="19">
        <v>15584</v>
      </c>
      <c r="F46" s="19">
        <v>11178</v>
      </c>
      <c r="G46" s="38">
        <v>11263</v>
      </c>
      <c r="H46" s="36">
        <v>23539</v>
      </c>
      <c r="I46" s="36">
        <v>17939</v>
      </c>
    </row>
    <row r="47" spans="1:9">
      <c r="A47" s="2" t="s">
        <v>43</v>
      </c>
      <c r="B47" s="3">
        <v>18720</v>
      </c>
      <c r="C47" s="19">
        <v>24844</v>
      </c>
      <c r="D47" s="19">
        <v>21538</v>
      </c>
      <c r="E47" s="19">
        <v>22974</v>
      </c>
      <c r="F47" s="19">
        <v>10879</v>
      </c>
      <c r="G47" s="38">
        <v>11100</v>
      </c>
      <c r="H47" s="36">
        <v>12232</v>
      </c>
      <c r="I47" s="36">
        <v>13841</v>
      </c>
    </row>
    <row r="48" spans="1:9">
      <c r="C48" s="13"/>
      <c r="D48" s="13"/>
      <c r="E48" s="30"/>
      <c r="G48" s="30"/>
      <c r="H48" s="30"/>
      <c r="I48" s="30" t="s">
        <v>0</v>
      </c>
    </row>
    <row r="49" spans="1:9">
      <c r="A49" s="8" t="s">
        <v>44</v>
      </c>
      <c r="B49" s="9">
        <v>43435</v>
      </c>
      <c r="C49" s="18">
        <v>43800</v>
      </c>
      <c r="D49" s="18">
        <v>44166</v>
      </c>
      <c r="E49" s="18">
        <v>44532</v>
      </c>
      <c r="F49" s="18">
        <v>44897</v>
      </c>
      <c r="G49" s="18">
        <v>45262</v>
      </c>
      <c r="H49" s="18">
        <v>45627</v>
      </c>
      <c r="I49" s="18">
        <v>45992</v>
      </c>
    </row>
    <row r="50" spans="1:9">
      <c r="A50" s="29" t="s">
        <v>36</v>
      </c>
      <c r="B50" s="19">
        <v>-6510</v>
      </c>
      <c r="C50" s="19">
        <v>4100</v>
      </c>
      <c r="D50" s="19">
        <v>2575</v>
      </c>
      <c r="E50" s="19">
        <v>7814</v>
      </c>
      <c r="F50" s="19">
        <v>4821</v>
      </c>
      <c r="G50" s="38">
        <v>4745</v>
      </c>
      <c r="H50" s="36">
        <v>7577</v>
      </c>
      <c r="I50" s="36">
        <v>17668</v>
      </c>
    </row>
    <row r="51" spans="1:9">
      <c r="A51" s="29" t="s">
        <v>37</v>
      </c>
      <c r="B51" s="19">
        <v>1605</v>
      </c>
      <c r="C51" s="19">
        <v>256</v>
      </c>
      <c r="D51" s="19">
        <v>-3895</v>
      </c>
      <c r="E51" s="19">
        <v>4291</v>
      </c>
      <c r="F51" s="19">
        <v>8947</v>
      </c>
      <c r="G51" s="38">
        <v>934</v>
      </c>
      <c r="H51" s="36">
        <v>-7093</v>
      </c>
      <c r="I51" s="36">
        <v>-5505</v>
      </c>
    </row>
    <row r="52" spans="1:9">
      <c r="A52" s="2" t="s">
        <v>38</v>
      </c>
      <c r="B52" s="3">
        <v>-813</v>
      </c>
      <c r="C52" s="19">
        <v>-3340</v>
      </c>
      <c r="D52" s="19">
        <v>-2289</v>
      </c>
      <c r="E52" s="19">
        <v>3558</v>
      </c>
      <c r="F52" s="19">
        <v>-4664</v>
      </c>
      <c r="G52" s="38">
        <v>4682</v>
      </c>
      <c r="H52" s="36">
        <v>2333</v>
      </c>
      <c r="I52" s="36">
        <v>3385</v>
      </c>
    </row>
    <row r="53" spans="1:9">
      <c r="A53" s="2" t="s">
        <v>39</v>
      </c>
      <c r="B53" s="3">
        <v>1690</v>
      </c>
      <c r="C53" s="19">
        <v>879</v>
      </c>
      <c r="D53" s="19">
        <v>-948</v>
      </c>
      <c r="E53" s="19">
        <v>715</v>
      </c>
      <c r="F53" s="19">
        <v>776</v>
      </c>
      <c r="G53" s="38">
        <v>1328</v>
      </c>
      <c r="H53" s="36">
        <v>1641</v>
      </c>
      <c r="I53" s="36">
        <v>2976</v>
      </c>
    </row>
    <row r="54" spans="1:9">
      <c r="A54" s="2" t="s">
        <v>40</v>
      </c>
      <c r="B54" s="3">
        <v>1664</v>
      </c>
      <c r="C54" s="19">
        <v>1649</v>
      </c>
      <c r="D54" s="19">
        <v>1811</v>
      </c>
      <c r="E54" s="19">
        <v>2054</v>
      </c>
      <c r="F54" s="19">
        <v>2181</v>
      </c>
      <c r="G54" s="38">
        <v>801</v>
      </c>
      <c r="H54" s="2">
        <v>655</v>
      </c>
      <c r="I54" s="2">
        <v>-56</v>
      </c>
    </row>
    <row r="55" spans="1:9">
      <c r="A55" s="2" t="s">
        <v>41</v>
      </c>
      <c r="B55" s="3">
        <v>1250</v>
      </c>
      <c r="C55" s="19">
        <v>1036</v>
      </c>
      <c r="D55" s="19">
        <v>-812</v>
      </c>
      <c r="E55" s="19">
        <v>-1022</v>
      </c>
      <c r="F55" s="19">
        <v>99</v>
      </c>
      <c r="G55" s="38">
        <v>-420</v>
      </c>
      <c r="H55" s="2">
        <v>193</v>
      </c>
      <c r="I55" s="2">
        <v>98</v>
      </c>
    </row>
    <row r="56" spans="1:9">
      <c r="A56" s="2" t="s">
        <v>42</v>
      </c>
      <c r="B56" s="3">
        <v>2681</v>
      </c>
      <c r="C56" s="19">
        <v>8163</v>
      </c>
      <c r="D56" s="19">
        <v>11511</v>
      </c>
      <c r="E56" s="19">
        <v>9388</v>
      </c>
      <c r="F56" s="19">
        <v>8719</v>
      </c>
      <c r="G56" s="38">
        <v>8518</v>
      </c>
      <c r="H56" s="36">
        <v>17694</v>
      </c>
      <c r="I56" s="36">
        <v>12667</v>
      </c>
    </row>
    <row r="57" spans="1:9">
      <c r="A57" s="2" t="s">
        <v>43</v>
      </c>
      <c r="B57" s="3">
        <v>-32</v>
      </c>
      <c r="C57" s="19">
        <v>-187</v>
      </c>
      <c r="D57" s="19">
        <v>248</v>
      </c>
      <c r="E57" s="19">
        <v>133</v>
      </c>
      <c r="F57" s="19">
        <v>283</v>
      </c>
      <c r="G57" s="38">
        <v>374</v>
      </c>
      <c r="H57" s="2">
        <v>381</v>
      </c>
      <c r="I57" s="36">
        <v>373</v>
      </c>
    </row>
    <row r="58" spans="1:9">
      <c r="A58" s="1" t="s">
        <v>45</v>
      </c>
    </row>
  </sheetData>
  <sheetProtection formatCells="0" formatColumns="0" formatRows="0" insertColumns="0" insertRows="0" insertHyperlinks="0" deleteColumns="0" deleteRows="0" sort="0" autoFilter="0" pivotTables="0"/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>
    <oddHeader>&amp;L&amp;"ＭＳ Ｐゴシック,標準"財務ハイライト｜日清紡ホールディングス</oddHeader>
    <oddFooter>&amp;RCopyright © &amp;D Nisshinbo Holdings Inc. All Rights Reserved.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B1577FE217054B9632D8E3A8B8D34F" ma:contentTypeVersion="28" ma:contentTypeDescription="新しいドキュメントを作成します。" ma:contentTypeScope="" ma:versionID="3b4291c97c1478d4f5533a0b838d9b10">
  <xsd:schema xmlns:xsd="http://www.w3.org/2001/XMLSchema" xmlns:xs="http://www.w3.org/2001/XMLSchema" xmlns:p="http://schemas.microsoft.com/office/2006/metadata/properties" xmlns:ns2="9facd519-4fc3-4758-b8ba-bdff05168f61" xmlns:ns3="55168d1a-e0f4-4e9b-9934-034265a2e1f3" xmlns:ns4="94c29d16-ea3e-445d-b9ec-370c8488e561" targetNamespace="http://schemas.microsoft.com/office/2006/metadata/properties" ma:root="true" ma:fieldsID="3974ba9e176596a3b2d732486e01a42b" ns2:_="" ns3:_="" ns4:_="">
    <xsd:import namespace="9facd519-4fc3-4758-b8ba-bdff05168f61"/>
    <xsd:import namespace="55168d1a-e0f4-4e9b-9934-034265a2e1f3"/>
    <xsd:import namespace="94c29d16-ea3e-445d-b9ec-370c8488e561"/>
    <xsd:element name="properties">
      <xsd:complexType>
        <xsd:sequence>
          <xsd:element name="documentManagement">
            <xsd:complexType>
              <xsd:all>
                <xsd:element ref="ns2:documentLevel" minOccurs="0"/>
                <xsd:element ref="ns2:documentClassifica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4:SharedWithUsers" minOccurs="0"/>
                <xsd:element ref="ns4:SharedWithDetails" minOccurs="0"/>
                <xsd:element ref="ns3:_x30bf__x30b0_" minOccurs="0"/>
                <xsd:element ref="ns3:MediaServiceObjectDetectorVersions" minOccurs="0"/>
                <xsd:element ref="ns3:MediaServiceLocatio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cd519-4fc3-4758-b8ba-bdff05168f61" elementFormDefault="qualified">
    <xsd:import namespace="http://schemas.microsoft.com/office/2006/documentManagement/types"/>
    <xsd:import namespace="http://schemas.microsoft.com/office/infopath/2007/PartnerControls"/>
    <xsd:element name="documentLevel" ma:index="8" nillable="true" ma:displayName="文書レベル" ma:description="機密度を選択。&#10;なし、社外秘、秘密、極秘を設定。" ma:format="Dropdown" ma:internalName="documentLevel">
      <xsd:simpleType>
        <xsd:restriction base="dms:Choice">
          <xsd:enumeration value="なし"/>
          <xsd:enumeration value="社外秘"/>
          <xsd:enumeration value="秘密"/>
          <xsd:enumeration value="極秘"/>
        </xsd:restriction>
      </xsd:simpleType>
    </xsd:element>
    <xsd:element name="documentClassification" ma:index="9" nillable="true" ma:displayName="文書分類" ma:default="なし" ma:description="文書分類を選択" ma:format="Dropdown" ma:internalName="documentClassification">
      <xsd:simpleType>
        <xsd:restriction base="dms:Choice">
          <xsd:enumeration value="なし"/>
          <xsd:enumeration value="社則"/>
          <xsd:enumeration value="QMS"/>
          <xsd:enumeration value="契約書"/>
          <xsd:enumeration value="見積依頼書"/>
          <xsd:enumeration value="見積書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68d1a-e0f4-4e9b-9934-034265a2e1f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fdd90eb1-d51f-4628-b38c-47472519e9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30bf__x30b0_" ma:index="21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29d16-ea3e-445d-b9ec-370c8488e56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d65481f-ce13-431c-bd66-2191f960679e}" ma:internalName="TaxCatchAll" ma:showField="CatchAllData" ma:web="94c29d16-ea3e-445d-b9ec-370c8488e5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168d1a-e0f4-4e9b-9934-034265a2e1f3">
      <Terms xmlns="http://schemas.microsoft.com/office/infopath/2007/PartnerControls"/>
    </lcf76f155ced4ddcb4097134ff3c332f>
    <_x30bf__x30b0_ xmlns="55168d1a-e0f4-4e9b-9934-034265a2e1f3" xsi:nil="true"/>
    <documentClassification xmlns="9facd519-4fc3-4758-b8ba-bdff05168f61">なし</documentClassification>
    <documentLevel xmlns="9facd519-4fc3-4758-b8ba-bdff05168f61" xsi:nil="true"/>
    <TaxCatchAll xmlns="94c29d16-ea3e-445d-b9ec-370c8488e56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fdd90eb1-d51f-4628-b38c-47472519e91d" ContentTypeId="0x0101" PreviousValue="false"/>
</file>

<file path=customXml/itemProps1.xml><?xml version="1.0" encoding="utf-8"?>
<ds:datastoreItem xmlns:ds="http://schemas.openxmlformats.org/officeDocument/2006/customXml" ds:itemID="{FFA6658B-BB10-4E87-80D9-42CF4D4612D9}"/>
</file>

<file path=customXml/itemProps2.xml><?xml version="1.0" encoding="utf-8"?>
<ds:datastoreItem xmlns:ds="http://schemas.openxmlformats.org/officeDocument/2006/customXml" ds:itemID="{33B93BE9-DB6D-4924-926B-8214C4DE14DC}">
  <ds:schemaRefs>
    <ds:schemaRef ds:uri="http://www.w3.org/XML/1998/namespace"/>
    <ds:schemaRef ds:uri="http://schemas.microsoft.com/office/2006/documentManagement/types"/>
    <ds:schemaRef ds:uri="http://purl.org/dc/elements/1.1/"/>
    <ds:schemaRef ds:uri="d2f57835-d181-4b78-8627-1516a0084ae9"/>
    <ds:schemaRef ds:uri="d392d647-7e9b-4d22-a380-e5880a01bc0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639C48E-FD8D-48EA-9C5F-75FD6A0E8B0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DC47A73-E0D9-45CC-B65C-28921795C2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nisshinbo_J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飯塚　美恵</dc:creator>
  <cp:keywords/>
  <dc:description/>
  <cp:lastModifiedBy>黛 杏佳</cp:lastModifiedBy>
  <cp:revision/>
  <dcterms:created xsi:type="dcterms:W3CDTF">2014-09-18T07:24:33Z</dcterms:created>
  <dcterms:modified xsi:type="dcterms:W3CDTF">2026-02-10T01:09:28Z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0x01010049B1577FE217054B9632D8E3A8B8D34F</vt:lpwstr>
  </property>
</Properties>
</file>